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H38" i="1"/>
  <c r="H39"/>
  <c r="H37"/>
  <c r="H40"/>
</calcChain>
</file>

<file path=xl/sharedStrings.xml><?xml version="1.0" encoding="utf-8"?>
<sst xmlns="http://schemas.openxmlformats.org/spreadsheetml/2006/main" count="70" uniqueCount="43">
  <si>
    <t xml:space="preserve">Droga </t>
  </si>
  <si>
    <t>długosc w m/b</t>
  </si>
  <si>
    <t xml:space="preserve">Gminna </t>
  </si>
  <si>
    <t>Powiatowa</t>
  </si>
  <si>
    <t xml:space="preserve">drogi Gminne </t>
  </si>
  <si>
    <t>drogi Powiatowe</t>
  </si>
  <si>
    <t>SPORTOWA</t>
  </si>
  <si>
    <t>SPORTOWA-NADBRZNA</t>
  </si>
  <si>
    <t>SPORTOWA DO NR 4</t>
  </si>
  <si>
    <t>SPORTOWA DO PIEKARNI</t>
  </si>
  <si>
    <t>SPORTOWA DO OCZYSZCZALNI ŚCIEKÓW</t>
  </si>
  <si>
    <t>ŚWIERCZEWSKIEGO DO NR13</t>
  </si>
  <si>
    <t>RADOMIERZ 52B /W LEWO OD ŚWIERCZEWSKIEGO</t>
  </si>
  <si>
    <t>NADBRZEŻNA</t>
  </si>
  <si>
    <t>NADBRZEŻNA ,16 TUNEL /PĘTLA/</t>
  </si>
  <si>
    <t>NADBRZEŻNA DO NR 15 RACHTAN</t>
  </si>
  <si>
    <t>SPORTOWA DO TUNELU</t>
  </si>
  <si>
    <t>LEŚNA</t>
  </si>
  <si>
    <t>DO MIEDZIANKI 92</t>
  </si>
  <si>
    <t>LEŚNA DO BUD 12,14</t>
  </si>
  <si>
    <t>PARTYZANTÓW</t>
  </si>
  <si>
    <t>PARTYZANTÓW 10 /KLICHOWICZ</t>
  </si>
  <si>
    <t xml:space="preserve">DO 1-GO MAJA 5,5A </t>
  </si>
  <si>
    <t>DO 1-GO MAJA 4A</t>
  </si>
  <si>
    <t>1-GO MAJA 4</t>
  </si>
  <si>
    <t>DO PRZEPOMPOWNI</t>
  </si>
  <si>
    <t>JANOWICE WLK. MNISZKÓW</t>
  </si>
  <si>
    <t>OD NR 41DO WOŹNIAKA I KONCEWICZA</t>
  </si>
  <si>
    <t>DO NR 17 /KRAJEWSCY</t>
  </si>
  <si>
    <t>DO NR 24</t>
  </si>
  <si>
    <t>JANOWICE WLK. MIEDZIANKA</t>
  </si>
  <si>
    <t xml:space="preserve">MIEDZIANKA BOCZNE </t>
  </si>
  <si>
    <t xml:space="preserve">CHODNIKI </t>
  </si>
  <si>
    <t xml:space="preserve">Razem-chodniki </t>
  </si>
  <si>
    <t>załacznik nr 10</t>
  </si>
  <si>
    <t xml:space="preserve">Wykaz dróg Gminnych i Powiatowych do Zimowego Utrzymania Dróg REWIR II Janowice Wielkie -Mniszków Miedzianka </t>
  </si>
  <si>
    <t xml:space="preserve">REWIR II Janowice Wielkie Mniszków Miedzianka </t>
  </si>
  <si>
    <t>Bezwzgledna przejezdność w godzinach 5 00-8 00 oraz 15 00 -18 00</t>
  </si>
  <si>
    <t>tak</t>
  </si>
  <si>
    <t xml:space="preserve">RUDAWSKA OD DROGI POWIATOWEJ 2735D  DO OŚRODKA REHABLITACYJNEGO </t>
  </si>
  <si>
    <t>RUDAWSKA</t>
  </si>
  <si>
    <t xml:space="preserve">Razem DROGI                                                                Janowice -Mniszków, Janowice -Miedzianka  </t>
  </si>
  <si>
    <t>2768D MIEDZIANKA-CIECHANOWICE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</si>
</sst>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0" xfId="0" applyFill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9" xfId="0" applyBorder="1"/>
    <xf numFmtId="0" fontId="0" fillId="0" borderId="21" xfId="0" applyBorder="1"/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topLeftCell="A10" workbookViewId="0">
      <selection activeCell="H39" sqref="H39:I39"/>
    </sheetView>
  </sheetViews>
  <sheetFormatPr defaultRowHeight="15"/>
  <cols>
    <col min="2" max="2" width="2.85546875" customWidth="1"/>
    <col min="7" max="7" width="6.7109375" customWidth="1"/>
    <col min="9" max="9" width="4.140625" customWidth="1"/>
    <col min="13" max="13" width="15.7109375" customWidth="1"/>
  </cols>
  <sheetData>
    <row r="1" spans="1:12">
      <c r="J1" s="62" t="s">
        <v>34</v>
      </c>
      <c r="K1" s="62"/>
      <c r="L1" s="62"/>
    </row>
    <row r="2" spans="1:12">
      <c r="B2" s="63" t="s">
        <v>35</v>
      </c>
      <c r="C2" s="63"/>
      <c r="D2" s="63"/>
      <c r="E2" s="63"/>
      <c r="F2" s="63"/>
      <c r="G2" s="63"/>
      <c r="H2" s="63"/>
    </row>
    <row r="3" spans="1:12" ht="32.25" customHeight="1">
      <c r="B3" s="63"/>
      <c r="C3" s="63"/>
      <c r="D3" s="63"/>
      <c r="E3" s="63"/>
      <c r="F3" s="63"/>
      <c r="G3" s="63"/>
      <c r="H3" s="63"/>
    </row>
    <row r="6" spans="1:12" ht="15.75" thickBot="1"/>
    <row r="7" spans="1:12" ht="66.75" customHeight="1">
      <c r="A7" s="64" t="s">
        <v>0</v>
      </c>
      <c r="B7" s="65"/>
      <c r="C7" s="66" t="s">
        <v>36</v>
      </c>
      <c r="D7" s="67"/>
      <c r="E7" s="67"/>
      <c r="F7" s="67"/>
      <c r="G7" s="68"/>
      <c r="H7" s="69" t="s">
        <v>1</v>
      </c>
      <c r="I7" s="65"/>
      <c r="J7" s="66" t="s">
        <v>37</v>
      </c>
      <c r="K7" s="70"/>
    </row>
    <row r="8" spans="1:12">
      <c r="A8" s="13" t="s">
        <v>2</v>
      </c>
      <c r="B8" s="14"/>
      <c r="C8" s="18" t="s">
        <v>16</v>
      </c>
      <c r="D8" s="56"/>
      <c r="E8" s="56"/>
      <c r="F8" s="56"/>
      <c r="G8" s="14"/>
      <c r="H8" s="18">
        <v>1000</v>
      </c>
      <c r="I8" s="14"/>
      <c r="J8" s="2"/>
      <c r="K8" s="6"/>
    </row>
    <row r="9" spans="1:12">
      <c r="A9" s="13" t="s">
        <v>2</v>
      </c>
      <c r="B9" s="14"/>
      <c r="C9" s="18" t="s">
        <v>7</v>
      </c>
      <c r="D9" s="56"/>
      <c r="E9" s="56"/>
      <c r="F9" s="56"/>
      <c r="G9" s="14"/>
      <c r="H9" s="18">
        <v>400</v>
      </c>
      <c r="I9" s="14"/>
      <c r="J9" s="2"/>
      <c r="K9" s="6"/>
    </row>
    <row r="10" spans="1:12">
      <c r="A10" s="13" t="s">
        <v>2</v>
      </c>
      <c r="B10" s="14"/>
      <c r="C10" s="18" t="s">
        <v>8</v>
      </c>
      <c r="D10" s="56"/>
      <c r="E10" s="56"/>
      <c r="F10" s="56"/>
      <c r="G10" s="14"/>
      <c r="H10" s="18">
        <v>100</v>
      </c>
      <c r="I10" s="14"/>
      <c r="J10" s="2"/>
      <c r="K10" s="6"/>
    </row>
    <row r="11" spans="1:12">
      <c r="A11" s="13" t="s">
        <v>2</v>
      </c>
      <c r="B11" s="14"/>
      <c r="C11" s="18" t="s">
        <v>9</v>
      </c>
      <c r="D11" s="56"/>
      <c r="E11" s="56"/>
      <c r="F11" s="56"/>
      <c r="G11" s="14"/>
      <c r="H11" s="18">
        <v>100</v>
      </c>
      <c r="I11" s="14"/>
      <c r="J11" s="2"/>
      <c r="K11" s="6"/>
    </row>
    <row r="12" spans="1:12">
      <c r="A12" s="13" t="s">
        <v>2</v>
      </c>
      <c r="B12" s="14"/>
      <c r="C12" s="18" t="s">
        <v>10</v>
      </c>
      <c r="D12" s="56"/>
      <c r="E12" s="56"/>
      <c r="F12" s="56"/>
      <c r="G12" s="14"/>
      <c r="H12" s="18">
        <v>100</v>
      </c>
      <c r="I12" s="14"/>
      <c r="J12" s="2"/>
      <c r="K12" s="6"/>
    </row>
    <row r="13" spans="1:12" ht="28.5" customHeight="1">
      <c r="A13" s="59" t="s">
        <v>2</v>
      </c>
      <c r="B13" s="60"/>
      <c r="C13" s="15" t="s">
        <v>39</v>
      </c>
      <c r="D13" s="16"/>
      <c r="E13" s="16"/>
      <c r="F13" s="16"/>
      <c r="G13" s="17"/>
      <c r="H13" s="61">
        <v>860</v>
      </c>
      <c r="I13" s="60"/>
      <c r="J13" s="2"/>
      <c r="K13" s="6"/>
    </row>
    <row r="14" spans="1:12">
      <c r="A14" s="13" t="s">
        <v>2</v>
      </c>
      <c r="B14" s="14"/>
      <c r="C14" s="18" t="s">
        <v>11</v>
      </c>
      <c r="D14" s="56"/>
      <c r="E14" s="56"/>
      <c r="F14" s="56"/>
      <c r="G14" s="14"/>
      <c r="H14" s="18">
        <v>300</v>
      </c>
      <c r="I14" s="14"/>
      <c r="J14" s="2"/>
      <c r="K14" s="6"/>
    </row>
    <row r="15" spans="1:12">
      <c r="A15" s="13" t="s">
        <v>2</v>
      </c>
      <c r="B15" s="14"/>
      <c r="C15" s="18" t="s">
        <v>12</v>
      </c>
      <c r="D15" s="56"/>
      <c r="E15" s="56"/>
      <c r="F15" s="56"/>
      <c r="G15" s="14"/>
      <c r="H15" s="18">
        <v>100</v>
      </c>
      <c r="I15" s="14"/>
      <c r="J15" s="2"/>
      <c r="K15" s="6"/>
    </row>
    <row r="16" spans="1:12">
      <c r="A16" s="13" t="s">
        <v>2</v>
      </c>
      <c r="B16" s="14"/>
      <c r="C16" s="18" t="s">
        <v>13</v>
      </c>
      <c r="D16" s="56"/>
      <c r="E16" s="56"/>
      <c r="F16" s="56"/>
      <c r="G16" s="14"/>
      <c r="H16" s="18">
        <v>875</v>
      </c>
      <c r="I16" s="14"/>
      <c r="J16" s="2"/>
      <c r="K16" s="6"/>
    </row>
    <row r="17" spans="1:12">
      <c r="A17" s="13" t="s">
        <v>2</v>
      </c>
      <c r="B17" s="14"/>
      <c r="C17" s="18" t="s">
        <v>14</v>
      </c>
      <c r="D17" s="56"/>
      <c r="E17" s="56"/>
      <c r="F17" s="56"/>
      <c r="G17" s="14"/>
      <c r="H17" s="18">
        <v>700</v>
      </c>
      <c r="I17" s="14"/>
      <c r="J17" s="2"/>
      <c r="K17" s="6"/>
    </row>
    <row r="18" spans="1:12">
      <c r="A18" s="13" t="s">
        <v>2</v>
      </c>
      <c r="B18" s="14"/>
      <c r="C18" s="18" t="s">
        <v>15</v>
      </c>
      <c r="D18" s="56"/>
      <c r="E18" s="56"/>
      <c r="F18" s="56"/>
      <c r="G18" s="14"/>
      <c r="H18" s="18">
        <v>75</v>
      </c>
      <c r="I18" s="14"/>
      <c r="J18" s="2"/>
      <c r="K18" s="6"/>
    </row>
    <row r="19" spans="1:12">
      <c r="A19" s="13" t="s">
        <v>2</v>
      </c>
      <c r="B19" s="14"/>
      <c r="C19" s="18" t="s">
        <v>17</v>
      </c>
      <c r="D19" s="56"/>
      <c r="E19" s="56"/>
      <c r="F19" s="56"/>
      <c r="G19" s="14"/>
      <c r="H19" s="18">
        <v>1200</v>
      </c>
      <c r="I19" s="14"/>
      <c r="J19" s="2"/>
      <c r="K19" s="6"/>
    </row>
    <row r="20" spans="1:12">
      <c r="A20" s="13" t="s">
        <v>2</v>
      </c>
      <c r="B20" s="14"/>
      <c r="C20" s="18" t="s">
        <v>18</v>
      </c>
      <c r="D20" s="56"/>
      <c r="E20" s="56"/>
      <c r="F20" s="56"/>
      <c r="G20" s="14"/>
      <c r="H20" s="57">
        <v>100</v>
      </c>
      <c r="I20" s="58"/>
      <c r="J20" s="2"/>
      <c r="K20" s="6"/>
    </row>
    <row r="21" spans="1:12">
      <c r="A21" s="13" t="s">
        <v>2</v>
      </c>
      <c r="B21" s="14"/>
      <c r="C21" s="18" t="s">
        <v>19</v>
      </c>
      <c r="D21" s="56"/>
      <c r="E21" s="56"/>
      <c r="F21" s="56"/>
      <c r="G21" s="14"/>
      <c r="H21" s="18">
        <v>150</v>
      </c>
      <c r="I21" s="14"/>
      <c r="J21" s="2"/>
      <c r="K21" s="6"/>
    </row>
    <row r="22" spans="1:12">
      <c r="A22" s="13" t="s">
        <v>2</v>
      </c>
      <c r="B22" s="14"/>
      <c r="C22" s="18" t="s">
        <v>20</v>
      </c>
      <c r="D22" s="56"/>
      <c r="E22" s="56"/>
      <c r="F22" s="56"/>
      <c r="G22" s="14"/>
      <c r="H22" s="18">
        <v>2850</v>
      </c>
      <c r="I22" s="14"/>
      <c r="J22" s="2"/>
      <c r="K22" s="6"/>
    </row>
    <row r="23" spans="1:12">
      <c r="A23" s="13" t="s">
        <v>2</v>
      </c>
      <c r="B23" s="14"/>
      <c r="C23" s="18" t="s">
        <v>21</v>
      </c>
      <c r="D23" s="56"/>
      <c r="E23" s="56"/>
      <c r="F23" s="56"/>
      <c r="G23" s="14"/>
      <c r="H23" s="18">
        <v>150</v>
      </c>
      <c r="I23" s="14"/>
      <c r="J23" s="2"/>
      <c r="K23" s="6"/>
    </row>
    <row r="24" spans="1:12">
      <c r="A24" s="13" t="s">
        <v>2</v>
      </c>
      <c r="B24" s="14"/>
      <c r="C24" s="18" t="s">
        <v>22</v>
      </c>
      <c r="D24" s="56"/>
      <c r="E24" s="56"/>
      <c r="F24" s="56"/>
      <c r="G24" s="14"/>
      <c r="H24" s="18">
        <v>150</v>
      </c>
      <c r="I24" s="14"/>
      <c r="J24" s="2"/>
      <c r="K24" s="6"/>
    </row>
    <row r="25" spans="1:12" ht="14.25" customHeight="1">
      <c r="A25" s="13" t="s">
        <v>2</v>
      </c>
      <c r="B25" s="14"/>
      <c r="C25" s="15" t="s">
        <v>23</v>
      </c>
      <c r="D25" s="16"/>
      <c r="E25" s="16"/>
      <c r="F25" s="16"/>
      <c r="G25" s="17"/>
      <c r="H25" s="18">
        <v>150</v>
      </c>
      <c r="I25" s="56"/>
      <c r="J25" s="3"/>
      <c r="K25" s="7"/>
    </row>
    <row r="26" spans="1:12">
      <c r="A26" s="53" t="s">
        <v>2</v>
      </c>
      <c r="B26" s="54"/>
      <c r="C26" s="55" t="s">
        <v>24</v>
      </c>
      <c r="D26" s="55"/>
      <c r="E26" s="55"/>
      <c r="F26" s="55"/>
      <c r="G26" s="55"/>
      <c r="H26" s="54">
        <v>150</v>
      </c>
      <c r="I26" s="18"/>
      <c r="J26" s="2"/>
      <c r="K26" s="6"/>
    </row>
    <row r="27" spans="1:12">
      <c r="A27" s="13" t="s">
        <v>2</v>
      </c>
      <c r="B27" s="14"/>
      <c r="C27" s="15" t="s">
        <v>25</v>
      </c>
      <c r="D27" s="16"/>
      <c r="E27" s="16"/>
      <c r="F27" s="16"/>
      <c r="G27" s="17"/>
      <c r="H27" s="18">
        <v>400</v>
      </c>
      <c r="I27" s="56"/>
      <c r="J27" s="4"/>
      <c r="K27" s="8"/>
    </row>
    <row r="28" spans="1:12">
      <c r="A28" s="19" t="s">
        <v>3</v>
      </c>
      <c r="B28" s="20"/>
      <c r="C28" s="21" t="s">
        <v>26</v>
      </c>
      <c r="D28" s="22"/>
      <c r="E28" s="22"/>
      <c r="F28" s="22"/>
      <c r="G28" s="23"/>
      <c r="H28" s="24">
        <v>3450</v>
      </c>
      <c r="I28" s="25"/>
      <c r="J28" s="11" t="s">
        <v>38</v>
      </c>
      <c r="K28" s="12"/>
    </row>
    <row r="29" spans="1:12">
      <c r="A29" s="13"/>
      <c r="B29" s="14"/>
      <c r="C29" s="15" t="s">
        <v>27</v>
      </c>
      <c r="D29" s="16"/>
      <c r="E29" s="16"/>
      <c r="F29" s="16"/>
      <c r="G29" s="17"/>
      <c r="H29" s="18">
        <v>350</v>
      </c>
      <c r="I29" s="14"/>
      <c r="J29" s="2"/>
      <c r="K29" s="6"/>
    </row>
    <row r="30" spans="1:12">
      <c r="A30" s="13" t="s">
        <v>2</v>
      </c>
      <c r="B30" s="14"/>
      <c r="C30" s="15" t="s">
        <v>28</v>
      </c>
      <c r="D30" s="16"/>
      <c r="E30" s="16"/>
      <c r="F30" s="16"/>
      <c r="G30" s="17"/>
      <c r="H30" s="18">
        <v>150</v>
      </c>
      <c r="I30" s="14"/>
      <c r="J30" s="2"/>
      <c r="K30" s="6"/>
    </row>
    <row r="31" spans="1:12">
      <c r="A31" s="13" t="s">
        <v>2</v>
      </c>
      <c r="B31" s="14"/>
      <c r="C31" s="15" t="s">
        <v>29</v>
      </c>
      <c r="D31" s="16"/>
      <c r="E31" s="16"/>
      <c r="F31" s="16"/>
      <c r="G31" s="17"/>
      <c r="H31" s="18">
        <v>100</v>
      </c>
      <c r="I31" s="14"/>
      <c r="J31" s="2"/>
      <c r="K31" s="6"/>
    </row>
    <row r="32" spans="1:12">
      <c r="A32" s="19" t="s">
        <v>3</v>
      </c>
      <c r="B32" s="20"/>
      <c r="C32" s="21" t="s">
        <v>30</v>
      </c>
      <c r="D32" s="45"/>
      <c r="E32" s="45"/>
      <c r="F32" s="45"/>
      <c r="G32" s="46"/>
      <c r="H32" s="24">
        <v>2400</v>
      </c>
      <c r="I32" s="25"/>
      <c r="J32" s="11" t="s">
        <v>38</v>
      </c>
      <c r="K32" s="12"/>
      <c r="L32" s="5"/>
    </row>
    <row r="33" spans="1:12">
      <c r="A33" s="19" t="s">
        <v>3</v>
      </c>
      <c r="B33" s="20"/>
      <c r="C33" s="21" t="s">
        <v>42</v>
      </c>
      <c r="D33" s="22"/>
      <c r="E33" s="22"/>
      <c r="F33" s="22"/>
      <c r="G33" s="23"/>
      <c r="H33" s="24">
        <v>850</v>
      </c>
      <c r="I33" s="25"/>
      <c r="J33" s="11" t="s">
        <v>38</v>
      </c>
      <c r="K33" s="12"/>
      <c r="L33" s="5"/>
    </row>
    <row r="34" spans="1:12">
      <c r="A34" s="47" t="s">
        <v>2</v>
      </c>
      <c r="B34" s="48"/>
      <c r="C34" s="49" t="s">
        <v>31</v>
      </c>
      <c r="D34" s="50"/>
      <c r="E34" s="50"/>
      <c r="F34" s="50"/>
      <c r="G34" s="51"/>
      <c r="H34" s="52">
        <v>700</v>
      </c>
      <c r="I34" s="48"/>
      <c r="J34" s="2"/>
      <c r="K34" s="6"/>
      <c r="L34" s="5"/>
    </row>
    <row r="35" spans="1:12">
      <c r="A35" s="39" t="s">
        <v>32</v>
      </c>
      <c r="B35" s="40"/>
      <c r="C35" s="41" t="s">
        <v>40</v>
      </c>
      <c r="D35" s="42"/>
      <c r="E35" s="42"/>
      <c r="F35" s="42"/>
      <c r="G35" s="43"/>
      <c r="H35" s="44">
        <v>300</v>
      </c>
      <c r="I35" s="40"/>
      <c r="J35" s="2"/>
      <c r="K35" s="6"/>
      <c r="L35" s="5"/>
    </row>
    <row r="36" spans="1:12">
      <c r="A36" s="39" t="s">
        <v>32</v>
      </c>
      <c r="B36" s="40"/>
      <c r="C36" s="41" t="s">
        <v>6</v>
      </c>
      <c r="D36" s="42"/>
      <c r="E36" s="42"/>
      <c r="F36" s="42"/>
      <c r="G36" s="43"/>
      <c r="H36" s="44">
        <v>260</v>
      </c>
      <c r="I36" s="40"/>
      <c r="J36" s="2"/>
      <c r="K36" s="6"/>
    </row>
    <row r="37" spans="1:12" ht="29.25" customHeight="1">
      <c r="A37" s="13"/>
      <c r="B37" s="14"/>
      <c r="C37" s="21" t="s">
        <v>41</v>
      </c>
      <c r="D37" s="22"/>
      <c r="E37" s="22"/>
      <c r="F37" s="22"/>
      <c r="G37" s="23"/>
      <c r="H37" s="32">
        <f>SUM(H8:I34)</f>
        <v>17910</v>
      </c>
      <c r="I37" s="20"/>
      <c r="J37" s="2"/>
      <c r="K37" s="6"/>
    </row>
    <row r="38" spans="1:12">
      <c r="A38" s="13"/>
      <c r="B38" s="14"/>
      <c r="C38" s="32" t="s">
        <v>4</v>
      </c>
      <c r="D38" s="33"/>
      <c r="E38" s="33"/>
      <c r="F38" s="33"/>
      <c r="G38" s="20"/>
      <c r="H38" s="32">
        <f>H8+H9+H10+H11+H12+H13+H14+H15+H16+H17+H18+H19+H20+H21+H22+H23+H24+H25+H26+H27+H29+H30+H31+H34</f>
        <v>11210</v>
      </c>
      <c r="I38" s="20"/>
      <c r="J38" s="2"/>
      <c r="K38" s="6"/>
    </row>
    <row r="39" spans="1:12">
      <c r="A39" s="13"/>
      <c r="B39" s="14"/>
      <c r="C39" s="32" t="s">
        <v>5</v>
      </c>
      <c r="D39" s="33"/>
      <c r="E39" s="33"/>
      <c r="F39" s="33"/>
      <c r="G39" s="20"/>
      <c r="H39" s="32">
        <f>H32+H28+H33</f>
        <v>6700</v>
      </c>
      <c r="I39" s="20"/>
      <c r="J39" s="2"/>
      <c r="K39" s="6"/>
    </row>
    <row r="40" spans="1:12">
      <c r="A40" s="13"/>
      <c r="B40" s="14"/>
      <c r="C40" s="32" t="s">
        <v>33</v>
      </c>
      <c r="D40" s="33"/>
      <c r="E40" s="33"/>
      <c r="F40" s="33"/>
      <c r="G40" s="20"/>
      <c r="H40" s="32">
        <f>SUM(H35:I36)</f>
        <v>560</v>
      </c>
      <c r="I40" s="20"/>
      <c r="J40" s="2"/>
      <c r="K40" s="6"/>
    </row>
    <row r="41" spans="1:12">
      <c r="A41" s="34"/>
      <c r="B41" s="35"/>
      <c r="C41" s="36"/>
      <c r="D41" s="37"/>
      <c r="E41" s="37"/>
      <c r="F41" s="37"/>
      <c r="G41" s="38"/>
      <c r="H41" s="36"/>
      <c r="I41" s="38"/>
      <c r="J41" s="2"/>
      <c r="K41" s="6"/>
    </row>
    <row r="42" spans="1:12" ht="15.75" thickBot="1">
      <c r="A42" s="26"/>
      <c r="B42" s="27"/>
      <c r="C42" s="28"/>
      <c r="D42" s="29"/>
      <c r="E42" s="29"/>
      <c r="F42" s="29"/>
      <c r="G42" s="30"/>
      <c r="H42" s="31"/>
      <c r="I42" s="27"/>
      <c r="J42" s="9"/>
      <c r="K42" s="10"/>
    </row>
    <row r="45" spans="1:12">
      <c r="C45" s="1"/>
      <c r="D45" s="1"/>
      <c r="E45" s="1"/>
    </row>
    <row r="46" spans="1:12">
      <c r="C46" s="1"/>
      <c r="D46" s="1"/>
      <c r="E46" s="1"/>
    </row>
  </sheetData>
  <mergeCells count="114">
    <mergeCell ref="J33:K33"/>
    <mergeCell ref="J1:L1"/>
    <mergeCell ref="B2:H3"/>
    <mergeCell ref="A7:B7"/>
    <mergeCell ref="C7:G7"/>
    <mergeCell ref="H7:I7"/>
    <mergeCell ref="A8:B8"/>
    <mergeCell ref="C8:G8"/>
    <mergeCell ref="H8:I8"/>
    <mergeCell ref="A11:B11"/>
    <mergeCell ref="C11:G11"/>
    <mergeCell ref="H11:I11"/>
    <mergeCell ref="J7:K7"/>
    <mergeCell ref="A12:B12"/>
    <mergeCell ref="C12:G12"/>
    <mergeCell ref="H12:I12"/>
    <mergeCell ref="A9:B9"/>
    <mergeCell ref="C9:G9"/>
    <mergeCell ref="H9:I9"/>
    <mergeCell ref="A10:B10"/>
    <mergeCell ref="C10:G10"/>
    <mergeCell ref="H10:I10"/>
    <mergeCell ref="A15:B15"/>
    <mergeCell ref="C15:G15"/>
    <mergeCell ref="H15:I15"/>
    <mergeCell ref="A16:B16"/>
    <mergeCell ref="C16:G16"/>
    <mergeCell ref="H16:I16"/>
    <mergeCell ref="A13:B13"/>
    <mergeCell ref="A14:B14"/>
    <mergeCell ref="C14:G14"/>
    <mergeCell ref="H14:I14"/>
    <mergeCell ref="H13:I13"/>
    <mergeCell ref="C13:G13"/>
    <mergeCell ref="A19:B19"/>
    <mergeCell ref="C19:G19"/>
    <mergeCell ref="H19:I19"/>
    <mergeCell ref="A20:B20"/>
    <mergeCell ref="C20:G20"/>
    <mergeCell ref="H20:I20"/>
    <mergeCell ref="A17:B17"/>
    <mergeCell ref="C17:G17"/>
    <mergeCell ref="H17:I17"/>
    <mergeCell ref="A18:B18"/>
    <mergeCell ref="C18:G18"/>
    <mergeCell ref="H18:I18"/>
    <mergeCell ref="A23:B23"/>
    <mergeCell ref="C23:G23"/>
    <mergeCell ref="H23:I23"/>
    <mergeCell ref="A24:B24"/>
    <mergeCell ref="C24:G24"/>
    <mergeCell ref="H24:I24"/>
    <mergeCell ref="A21:B21"/>
    <mergeCell ref="C21:G21"/>
    <mergeCell ref="H21:I21"/>
    <mergeCell ref="A22:B22"/>
    <mergeCell ref="C22:G22"/>
    <mergeCell ref="H22:I22"/>
    <mergeCell ref="A26:B26"/>
    <mergeCell ref="C26:G26"/>
    <mergeCell ref="H26:I26"/>
    <mergeCell ref="A27:B27"/>
    <mergeCell ref="C27:G27"/>
    <mergeCell ref="H27:I27"/>
    <mergeCell ref="A25:B25"/>
    <mergeCell ref="C25:G25"/>
    <mergeCell ref="H25:I25"/>
    <mergeCell ref="A35:B35"/>
    <mergeCell ref="C35:G35"/>
    <mergeCell ref="H35:I35"/>
    <mergeCell ref="A32:B32"/>
    <mergeCell ref="C32:G32"/>
    <mergeCell ref="H32:I32"/>
    <mergeCell ref="A34:B34"/>
    <mergeCell ref="C34:G34"/>
    <mergeCell ref="H34:I34"/>
    <mergeCell ref="A33:B33"/>
    <mergeCell ref="C33:G33"/>
    <mergeCell ref="H33:I33"/>
    <mergeCell ref="A38:B38"/>
    <mergeCell ref="C38:G38"/>
    <mergeCell ref="H38:I38"/>
    <mergeCell ref="A39:B39"/>
    <mergeCell ref="C39:G39"/>
    <mergeCell ref="H39:I39"/>
    <mergeCell ref="A36:B36"/>
    <mergeCell ref="C36:G36"/>
    <mergeCell ref="H36:I36"/>
    <mergeCell ref="A37:B37"/>
    <mergeCell ref="C37:G37"/>
    <mergeCell ref="H37:I37"/>
    <mergeCell ref="A42:B42"/>
    <mergeCell ref="C42:G42"/>
    <mergeCell ref="H42:I42"/>
    <mergeCell ref="A40:B40"/>
    <mergeCell ref="C40:G40"/>
    <mergeCell ref="H40:I40"/>
    <mergeCell ref="A41:B41"/>
    <mergeCell ref="C41:G41"/>
    <mergeCell ref="H41:I41"/>
    <mergeCell ref="J28:K28"/>
    <mergeCell ref="J32:K32"/>
    <mergeCell ref="A30:B30"/>
    <mergeCell ref="C30:G30"/>
    <mergeCell ref="H30:I30"/>
    <mergeCell ref="A31:B31"/>
    <mergeCell ref="C31:G31"/>
    <mergeCell ref="H31:I31"/>
    <mergeCell ref="A28:B28"/>
    <mergeCell ref="C28:G28"/>
    <mergeCell ref="H28:I28"/>
    <mergeCell ref="A29:B29"/>
    <mergeCell ref="C29:G29"/>
    <mergeCell ref="H29:I29"/>
  </mergeCell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2017-08-24T06:14:13Z</dcterms:modified>
</cp:coreProperties>
</file>